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huizer/Library/Mobile Documents/com~apple~CloudDocs/SECT_bestuur/SECT_examen/SECT_A5/"/>
    </mc:Choice>
  </mc:AlternateContent>
  <xr:revisionPtr revIDLastSave="0" documentId="8_{B7644A4B-2E5F-4F4D-8F16-567D7F26C017}" xr6:coauthVersionLast="47" xr6:coauthVersionMax="47" xr10:uidLastSave="{00000000-0000-0000-0000-000000000000}"/>
  <bookViews>
    <workbookView xWindow="12020" yWindow="500" windowWidth="20740" windowHeight="19940" activeTab="1" xr2:uid="{D573DEBE-2652-4BE2-A10B-EB0C4530D524}"/>
  </bookViews>
  <sheets>
    <sheet name="Tabel2" sheetId="4" r:id="rId1"/>
    <sheet name="Blad1" sheetId="1" r:id="rId2"/>
    <sheet name="Blad2" sheetId="2" r:id="rId3"/>
    <sheet name="Blad3" sheetId="3" r:id="rId4"/>
  </sheets>
  <definedNames>
    <definedName name="ExternalData_1" localSheetId="0" hidden="1">Tabel2!$A$1:$A$2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43" i="1"/>
  <c r="E35" i="1"/>
  <c r="E13" i="1"/>
  <c r="E44" i="1" l="1"/>
  <c r="E4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E56D86-E544-41F5-B7A9-D6FA4B663490}" keepAlive="1" name="Query - Tabel2" description="Verbinding maken met de query Tabel2 in de werkmap." type="5" refreshedVersion="8" background="1" saveData="1">
    <dbPr connection="Provider=Microsoft.Mashup.OleDb.1;Data Source=$Workbook$;Location=Tabel2;Extended Properties=&quot;&quot;" command="SELECT * FROM [Tabel2]"/>
  </connection>
</connections>
</file>

<file path=xl/sharedStrings.xml><?xml version="1.0" encoding="utf-8"?>
<sst xmlns="http://schemas.openxmlformats.org/spreadsheetml/2006/main" count="52" uniqueCount="43">
  <si>
    <t>Examendatum:</t>
  </si>
  <si>
    <t>Corrector:</t>
  </si>
  <si>
    <t>Kandidaat:</t>
  </si>
  <si>
    <t>Opdracht 1 (eindtermen: 4.3.2, 3.1.1, 2.1.3, 3.2.2, 3.1.2, 6.4.3)</t>
  </si>
  <si>
    <t>max. score</t>
  </si>
  <si>
    <t>deelscore</t>
  </si>
  <si>
    <t>aftrekpunten</t>
  </si>
  <si>
    <t>Maximaal te behalen: 8 punten</t>
  </si>
  <si>
    <t>Mogelijke deelscores:</t>
  </si>
  <si>
    <t>goedkoopste oplossing (bestaande buis gebruikt): 3 punten</t>
  </si>
  <si>
    <t xml:space="preserve">lasschema correct: 2 punten </t>
  </si>
  <si>
    <t>duidelijke, volledige werkomschrijving civiel: 1 punt</t>
  </si>
  <si>
    <t>duidelijke, volledige werkomschrijving montage: 1 punt</t>
  </si>
  <si>
    <t>juiste materialen op tracétekening: 1 punt</t>
  </si>
  <si>
    <t xml:space="preserve">Ruimte voor toelichting:   </t>
  </si>
  <si>
    <t>score</t>
  </si>
  <si>
    <t>Opdracht 2 (eindterm: 1.1.3, 1.2.9, 1.3.4, 1.6.1, 4.1.6, 4.3.4, 5.2.1, 1.2.8, 1.1.4, 4.3.7)</t>
  </si>
  <si>
    <t xml:space="preserve">Maximaal te behalen: 19 punten </t>
  </si>
  <si>
    <t>Opdracht 3 (eindtermen: 1.2.4, 1.2.5, 4.1.1, 4.1.2)</t>
  </si>
  <si>
    <t>Maximaal te behalen: 11 punten</t>
  </si>
  <si>
    <t xml:space="preserve">Opdracht 4 (eindtermen: 5.6.1, 5.6.3, 5.6.5) </t>
  </si>
  <si>
    <t>Maximaal te behalen: 12 punten</t>
  </si>
  <si>
    <t>1-5 componenten juist: 0 punten</t>
  </si>
  <si>
    <t>Max. score: 50 punten</t>
  </si>
  <si>
    <t>TOTAAL</t>
  </si>
  <si>
    <t>≤ 35 punten: niet geslaagd</t>
  </si>
  <si>
    <t>&gt; 35 punten: geslaagd</t>
  </si>
  <si>
    <t>Kolom1</t>
  </si>
  <si>
    <t>6  componenten juist: 6 punten</t>
  </si>
  <si>
    <t>Ruimte voor toelichting</t>
  </si>
  <si>
    <t>7 componenten of meer juist, 2 punten per juist antwoord</t>
  </si>
  <si>
    <t>juiste golflengtes: 3 punten</t>
  </si>
  <si>
    <t xml:space="preserve">juiste symbolen: 2 punten </t>
  </si>
  <si>
    <t>alle niveaus juist (op 2 decimalen): 1 punt</t>
  </si>
  <si>
    <t>alle dempers juist: 1 punt</t>
  </si>
  <si>
    <t>juiste symbolen: 1 punt</t>
  </si>
  <si>
    <t>juiste golflengtes: 1 punt</t>
  </si>
  <si>
    <t>materiaalstaat juist: 3 punten(per fout 1 punt aftrek)</t>
  </si>
  <si>
    <t>alle dempers juist: 3 punten</t>
  </si>
  <si>
    <t>alle nieuwe vermogens juist: 2 punten</t>
  </si>
  <si>
    <t>BEOORDELING SECT A5</t>
  </si>
  <si>
    <t>blokschema volgens configuratie: 4 punten</t>
  </si>
  <si>
    <t>alle niveaus juist (op 2 decimalen): 5 punten(per unieke fout 2 punten aftrek)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</si>
</sst>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3" fillId="0" borderId="2" xfId="0" applyFont="1" applyBorder="1"/>
    <xf numFmtId="0" fontId="1" fillId="0" borderId="0" xfId="0" applyFont="1"/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2" xfId="0" applyFont="1" applyBorder="1"/>
    <xf numFmtId="0" fontId="0" fillId="0" borderId="2" xfId="0" applyBorder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337908</xdr:colOff>
      <xdr:row>0</xdr:row>
      <xdr:rowOff>7621</xdr:rowOff>
    </xdr:from>
    <xdr:to>
      <xdr:col>6</xdr:col>
      <xdr:colOff>577937</xdr:colOff>
      <xdr:row>4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3217257-E88F-4353-909C-6E532DACD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19858" y="7621"/>
          <a:ext cx="897254" cy="89725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2A04516-E214-4D58-BEE1-7606423CF255}" autoFormatId="16" applyNumberFormats="0" applyBorderFormats="0" applyFontFormats="0" applyPatternFormats="0" applyAlignmentFormats="0" applyWidthHeightFormats="0">
  <queryTableRefresh nextId="2">
    <queryTableFields count="1">
      <queryTableField id="1" name="Kolom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D5EF77-F26D-432C-B6AF-302762DF2859}" name="Tabel2_1" displayName="Tabel2_1" ref="A1:A2" tableType="queryTable" totalsRowShown="0">
  <autoFilter ref="A1:A2" xr:uid="{CBD5EF77-F26D-432C-B6AF-302762DF2859}"/>
  <tableColumns count="1">
    <tableColumn id="1" xr3:uid="{F0100DDC-4999-4691-8790-7B800BE2DF63}" uniqueName="1" name="Kolom1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537A-E1E2-49D0-91D0-499A01C6CBA0}">
  <dimension ref="A1"/>
  <sheetViews>
    <sheetView workbookViewId="0"/>
  </sheetViews>
  <sheetFormatPr baseColWidth="10" defaultColWidth="8.83203125" defaultRowHeight="15" x14ac:dyDescent="0.2"/>
  <cols>
    <col min="1" max="1" width="10" bestFit="1" customWidth="1"/>
  </cols>
  <sheetData>
    <row r="1" spans="1:1" x14ac:dyDescent="0.2">
      <c r="A1" t="s">
        <v>27</v>
      </c>
    </row>
  </sheetData>
  <pageMargins left="0.7" right="0.7" top="0.75" bottom="0.75" header="0.3" footer="0.3"/>
  <headerFooter>
    <oddFooter xml:space="preserve">&amp;L_x000D_&amp;1#&amp;"Averta Std Light"&amp;8&amp;K737373 C2 VodafoneZiggo Internal
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EC1B-45F3-4068-BC06-AA7593E8C15A}">
  <sheetPr>
    <pageSetUpPr fitToPage="1"/>
  </sheetPr>
  <dimension ref="A1:E46"/>
  <sheetViews>
    <sheetView tabSelected="1" view="pageLayout" topLeftCell="A13" zoomScaleNormal="90" zoomScaleSheetLayoutView="90" workbookViewId="0">
      <selection activeCell="G22" sqref="G22"/>
    </sheetView>
  </sheetViews>
  <sheetFormatPr baseColWidth="10" defaultColWidth="8.83203125" defaultRowHeight="15" x14ac:dyDescent="0.2"/>
  <cols>
    <col min="1" max="1" width="67.33203125" bestFit="1" customWidth="1"/>
    <col min="2" max="2" width="9.83203125" style="8" customWidth="1"/>
    <col min="3" max="3" width="9.33203125" bestFit="1" customWidth="1"/>
    <col min="4" max="4" width="12.33203125" bestFit="1" customWidth="1"/>
    <col min="5" max="5" width="12.6640625" style="15" bestFit="1" customWidth="1"/>
  </cols>
  <sheetData>
    <row r="1" spans="1:5" x14ac:dyDescent="0.2">
      <c r="A1" s="1" t="s">
        <v>40</v>
      </c>
      <c r="B1" s="2" t="s">
        <v>0</v>
      </c>
      <c r="E1" s="16"/>
    </row>
    <row r="2" spans="1:5" x14ac:dyDescent="0.2">
      <c r="A2" s="2" t="s">
        <v>1</v>
      </c>
      <c r="B2" s="2" t="s">
        <v>2</v>
      </c>
      <c r="E2" s="16"/>
    </row>
    <row r="3" spans="1:5" x14ac:dyDescent="0.2">
      <c r="A3" s="3"/>
      <c r="E3" s="16"/>
    </row>
    <row r="4" spans="1:5" x14ac:dyDescent="0.2">
      <c r="A4" s="20" t="s">
        <v>3</v>
      </c>
      <c r="B4" s="1" t="s">
        <v>4</v>
      </c>
      <c r="C4" s="8" t="s">
        <v>5</v>
      </c>
      <c r="D4" s="8" t="s">
        <v>6</v>
      </c>
      <c r="E4" s="16"/>
    </row>
    <row r="5" spans="1:5" x14ac:dyDescent="0.2">
      <c r="A5" s="21" t="s">
        <v>7</v>
      </c>
      <c r="B5" s="8">
        <v>8</v>
      </c>
      <c r="E5" s="16"/>
    </row>
    <row r="6" spans="1:5" x14ac:dyDescent="0.2">
      <c r="A6" s="4" t="s">
        <v>8</v>
      </c>
      <c r="E6" s="16"/>
    </row>
    <row r="7" spans="1:5" x14ac:dyDescent="0.2">
      <c r="A7" s="5" t="s">
        <v>9</v>
      </c>
      <c r="C7" s="22"/>
      <c r="D7" s="16"/>
      <c r="E7"/>
    </row>
    <row r="8" spans="1:5" x14ac:dyDescent="0.2">
      <c r="A8" s="5" t="s">
        <v>10</v>
      </c>
      <c r="C8" s="22"/>
      <c r="D8" s="16"/>
      <c r="E8"/>
    </row>
    <row r="9" spans="1:5" x14ac:dyDescent="0.2">
      <c r="A9" s="5" t="s">
        <v>11</v>
      </c>
      <c r="C9" s="22"/>
      <c r="D9" s="16"/>
      <c r="E9"/>
    </row>
    <row r="10" spans="1:5" x14ac:dyDescent="0.2">
      <c r="A10" s="5" t="s">
        <v>12</v>
      </c>
      <c r="C10" s="22"/>
      <c r="D10" s="16"/>
      <c r="E10"/>
    </row>
    <row r="11" spans="1:5" x14ac:dyDescent="0.2">
      <c r="A11" s="5" t="s">
        <v>13</v>
      </c>
      <c r="C11" s="22"/>
      <c r="D11" s="16"/>
      <c r="E11"/>
    </row>
    <row r="12" spans="1:5" ht="16" thickBot="1" x14ac:dyDescent="0.25">
      <c r="A12" s="6" t="s">
        <v>14</v>
      </c>
      <c r="D12" s="16"/>
      <c r="E12"/>
    </row>
    <row r="13" spans="1:5" ht="29" customHeight="1" thickBot="1" x14ac:dyDescent="0.25">
      <c r="A13" s="7"/>
      <c r="B13" s="12"/>
      <c r="D13" s="19" t="s">
        <v>15</v>
      </c>
      <c r="E13" s="17">
        <f>C7+C8+C9+C10+C11</f>
        <v>0</v>
      </c>
    </row>
    <row r="14" spans="1:5" x14ac:dyDescent="0.2">
      <c r="A14" s="20" t="s">
        <v>16</v>
      </c>
      <c r="B14" s="11"/>
      <c r="C14" s="9"/>
      <c r="D14" s="9"/>
      <c r="E14" s="16"/>
    </row>
    <row r="15" spans="1:5" x14ac:dyDescent="0.2">
      <c r="A15" s="21" t="s">
        <v>17</v>
      </c>
      <c r="B15" s="8">
        <v>19</v>
      </c>
      <c r="E15" s="16"/>
    </row>
    <row r="16" spans="1:5" x14ac:dyDescent="0.2">
      <c r="A16" s="4" t="s">
        <v>8</v>
      </c>
      <c r="E16" s="16"/>
    </row>
    <row r="17" spans="1:5" x14ac:dyDescent="0.2">
      <c r="A17" s="5" t="s">
        <v>42</v>
      </c>
      <c r="C17" s="22"/>
      <c r="D17" s="16"/>
      <c r="E17"/>
    </row>
    <row r="18" spans="1:5" x14ac:dyDescent="0.2">
      <c r="A18" s="5" t="s">
        <v>38</v>
      </c>
      <c r="C18" s="22"/>
      <c r="D18" s="16"/>
      <c r="E18"/>
    </row>
    <row r="19" spans="1:5" x14ac:dyDescent="0.2">
      <c r="A19" s="5" t="s">
        <v>39</v>
      </c>
      <c r="C19" s="22"/>
      <c r="D19" s="16"/>
      <c r="E19"/>
    </row>
    <row r="20" spans="1:5" x14ac:dyDescent="0.2">
      <c r="A20" s="5" t="s">
        <v>41</v>
      </c>
      <c r="C20" s="22"/>
      <c r="D20" s="16"/>
      <c r="E20"/>
    </row>
    <row r="21" spans="1:5" x14ac:dyDescent="0.2">
      <c r="A21" s="5" t="s">
        <v>32</v>
      </c>
      <c r="C21" s="22"/>
      <c r="D21" s="16"/>
      <c r="E21"/>
    </row>
    <row r="22" spans="1:5" x14ac:dyDescent="0.2">
      <c r="A22" s="5" t="s">
        <v>31</v>
      </c>
      <c r="C22" s="22"/>
      <c r="D22" s="16"/>
      <c r="E22"/>
    </row>
    <row r="23" spans="1:5" ht="16" thickBot="1" x14ac:dyDescent="0.25">
      <c r="A23" s="6" t="s">
        <v>14</v>
      </c>
      <c r="D23" s="16"/>
      <c r="E23"/>
    </row>
    <row r="24" spans="1:5" ht="29" customHeight="1" thickBot="1" x14ac:dyDescent="0.25">
      <c r="A24" s="7"/>
      <c r="B24" s="12"/>
      <c r="D24" s="19" t="s">
        <v>15</v>
      </c>
      <c r="E24" s="17">
        <f>C17+C18+C19+C20+C21+C22</f>
        <v>0</v>
      </c>
    </row>
    <row r="25" spans="1:5" x14ac:dyDescent="0.2">
      <c r="A25" s="20" t="s">
        <v>18</v>
      </c>
      <c r="B25" s="11"/>
      <c r="C25" s="9"/>
      <c r="D25" s="9"/>
      <c r="E25" s="16"/>
    </row>
    <row r="26" spans="1:5" x14ac:dyDescent="0.2">
      <c r="A26" s="21" t="s">
        <v>19</v>
      </c>
      <c r="B26" s="8">
        <v>11</v>
      </c>
      <c r="E26" s="16"/>
    </row>
    <row r="27" spans="1:5" x14ac:dyDescent="0.2">
      <c r="A27" s="4" t="s">
        <v>8</v>
      </c>
      <c r="E27" s="16"/>
    </row>
    <row r="28" spans="1:5" x14ac:dyDescent="0.2">
      <c r="A28" s="3" t="s">
        <v>33</v>
      </c>
      <c r="C28" s="22"/>
      <c r="E28" s="16"/>
    </row>
    <row r="29" spans="1:5" x14ac:dyDescent="0.2">
      <c r="A29" s="3" t="s">
        <v>41</v>
      </c>
      <c r="C29" s="22"/>
      <c r="D29" s="16"/>
      <c r="E29"/>
    </row>
    <row r="30" spans="1:5" x14ac:dyDescent="0.2">
      <c r="A30" s="3" t="s">
        <v>34</v>
      </c>
      <c r="C30" s="22"/>
      <c r="D30" s="16"/>
      <c r="E30"/>
    </row>
    <row r="31" spans="1:5" x14ac:dyDescent="0.2">
      <c r="A31" s="3" t="s">
        <v>35</v>
      </c>
      <c r="C31" s="22"/>
      <c r="D31" s="16"/>
      <c r="E31"/>
    </row>
    <row r="32" spans="1:5" x14ac:dyDescent="0.2">
      <c r="A32" s="3" t="s">
        <v>36</v>
      </c>
      <c r="C32" s="22"/>
      <c r="D32" s="16"/>
      <c r="E32"/>
    </row>
    <row r="33" spans="1:5" x14ac:dyDescent="0.2">
      <c r="A33" s="5" t="s">
        <v>37</v>
      </c>
      <c r="C33" s="22"/>
      <c r="E33" s="16"/>
    </row>
    <row r="34" spans="1:5" ht="16" thickBot="1" x14ac:dyDescent="0.25">
      <c r="A34" s="6" t="s">
        <v>14</v>
      </c>
      <c r="C34" s="10"/>
      <c r="E34" s="16"/>
    </row>
    <row r="35" spans="1:5" ht="28.25" customHeight="1" thickBot="1" x14ac:dyDescent="0.25">
      <c r="A35" s="13"/>
      <c r="B35" s="12"/>
      <c r="C35" s="13"/>
      <c r="D35" s="10" t="s">
        <v>15</v>
      </c>
      <c r="E35" s="17">
        <f>C28+C29+C30+C31+C32+C33</f>
        <v>0</v>
      </c>
    </row>
    <row r="36" spans="1:5" x14ac:dyDescent="0.2">
      <c r="A36" s="20" t="s">
        <v>20</v>
      </c>
      <c r="B36" s="11"/>
      <c r="D36" s="9"/>
      <c r="E36" s="16"/>
    </row>
    <row r="37" spans="1:5" x14ac:dyDescent="0.2">
      <c r="A37" s="21" t="s">
        <v>21</v>
      </c>
      <c r="B37" s="8">
        <v>12</v>
      </c>
      <c r="E37" s="16"/>
    </row>
    <row r="38" spans="1:5" x14ac:dyDescent="0.2">
      <c r="A38" s="4" t="s">
        <v>8</v>
      </c>
      <c r="E38" s="16"/>
    </row>
    <row r="39" spans="1:5" x14ac:dyDescent="0.2">
      <c r="A39" s="5" t="s">
        <v>22</v>
      </c>
      <c r="C39" s="22"/>
      <c r="D39" s="16"/>
      <c r="E39"/>
    </row>
    <row r="40" spans="1:5" x14ac:dyDescent="0.2">
      <c r="A40" s="5" t="s">
        <v>28</v>
      </c>
      <c r="C40" s="22"/>
      <c r="D40" s="16"/>
      <c r="E40"/>
    </row>
    <row r="41" spans="1:5" x14ac:dyDescent="0.2">
      <c r="A41" s="5" t="s">
        <v>30</v>
      </c>
      <c r="C41" s="22"/>
      <c r="D41" s="16"/>
      <c r="E41"/>
    </row>
    <row r="42" spans="1:5" ht="16" thickBot="1" x14ac:dyDescent="0.25">
      <c r="A42" s="6" t="s">
        <v>29</v>
      </c>
      <c r="D42" s="16"/>
      <c r="E42"/>
    </row>
    <row r="43" spans="1:5" ht="29" customHeight="1" thickBot="1" x14ac:dyDescent="0.25">
      <c r="A43" s="7"/>
      <c r="C43" s="13"/>
      <c r="D43" s="10" t="s">
        <v>15</v>
      </c>
      <c r="E43" s="17">
        <f>C39+C40+C41</f>
        <v>0</v>
      </c>
    </row>
    <row r="44" spans="1:5" ht="30" customHeight="1" thickBot="1" x14ac:dyDescent="0.25">
      <c r="A44" s="14" t="s">
        <v>23</v>
      </c>
      <c r="B44" s="11"/>
      <c r="D44" s="23" t="s">
        <v>24</v>
      </c>
      <c r="E44" s="18">
        <f>E13+E24+E35+E43</f>
        <v>0</v>
      </c>
    </row>
    <row r="45" spans="1:5" x14ac:dyDescent="0.2">
      <c r="A45" s="14" t="s">
        <v>25</v>
      </c>
      <c r="E45" s="24" t="str">
        <f>+IF(E44&lt;=35,"Niet geslaagd","Geslaagd")</f>
        <v>Niet geslaagd</v>
      </c>
    </row>
    <row r="46" spans="1:5" ht="16" thickBot="1" x14ac:dyDescent="0.25">
      <c r="A46" s="14" t="s">
        <v>26</v>
      </c>
      <c r="E46" s="25"/>
    </row>
  </sheetData>
  <mergeCells count="1">
    <mergeCell ref="E45:E46"/>
  </mergeCells>
  <pageMargins left="0.7" right="0.7" top="0.75" bottom="0.75" header="0.3" footer="0.3"/>
  <pageSetup paperSize="9" scale="63" orientation="portrait" r:id="rId1"/>
  <headerFooter>
    <oddHeader xml:space="preserve">&amp;CBeoordeling SECT A5 </oddHeader>
    <oddFooter xml:space="preserve">&amp;L
SECT versie 22-4-2024&amp;"Averta Std Light,Standaard"&amp;8&amp;K737373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6DE06-9E08-406E-89BC-57D41F0C719B}">
  <dimension ref="A1"/>
  <sheetViews>
    <sheetView topLeftCell="A76" workbookViewId="0"/>
  </sheetViews>
  <sheetFormatPr baseColWidth="10" defaultColWidth="8.83203125" defaultRowHeight="15" x14ac:dyDescent="0.2"/>
  <sheetData/>
  <pageMargins left="0.7" right="0.7" top="0.75" bottom="0.75" header="0.3" footer="0.3"/>
  <headerFooter>
    <oddFooter xml:space="preserve">&amp;L_x000D_&amp;1#&amp;"Averta Std Light"&amp;8&amp;K737373 C2 VodafoneZiggo Internal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F2D1-2AD4-4A85-9716-5B2C80BD5DD4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headerFooter>
    <oddFooter xml:space="preserve">&amp;L_x000D_&amp;1#&amp;"Averta Std Light"&amp;8&amp;K737373 C2 VodafoneZiggo Internal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F4673AC7DE344AA605F2EDCF5A402" ma:contentTypeVersion="11" ma:contentTypeDescription="Een nieuw document maken." ma:contentTypeScope="" ma:versionID="3fcac3ba0c5d18b4286debf65e4cb39e">
  <xsd:schema xmlns:xsd="http://www.w3.org/2001/XMLSchema" xmlns:xs="http://www.w3.org/2001/XMLSchema" xmlns:p="http://schemas.microsoft.com/office/2006/metadata/properties" xmlns:ns2="210e746e-d8d7-46cc-9278-56906b4cb334" xmlns:ns3="4d29ebc7-6355-47cd-8002-91c72761e43c" targetNamespace="http://schemas.microsoft.com/office/2006/metadata/properties" ma:root="true" ma:fieldsID="fca39fa51aa0aecb5c5b917a55cab5dc" ns2:_="" ns3:_="">
    <xsd:import namespace="210e746e-d8d7-46cc-9278-56906b4cb334"/>
    <xsd:import namespace="4d29ebc7-6355-47cd-8002-91c72761e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746e-d8d7-46cc-9278-56906b4cb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9ebc7-6355-47cd-8002-91c72761e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2C2AD-EF83-4BA8-8497-E5BB98FBE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e746e-d8d7-46cc-9278-56906b4cb334"/>
    <ds:schemaRef ds:uri="4d29ebc7-6355-47cd-8002-91c72761e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97D486-5FBF-47A8-B4A4-C527552AC03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B72276C-D80E-4398-A058-4223072B81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AF8599-32AB-45FE-B77D-1C9E617DE1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Tabel2</vt:lpstr>
      <vt:lpstr>Blad1</vt:lpstr>
      <vt:lpstr>Blad2</vt:lpstr>
      <vt:lpstr>Blad3</vt:lpstr>
    </vt:vector>
  </TitlesOfParts>
  <Manager/>
  <Company>Stichting Cito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Merlijn van Issum</dc:creator>
  <cp:keywords/>
  <dc:description/>
  <cp:lastModifiedBy>Jos Huizer</cp:lastModifiedBy>
  <cp:revision/>
  <cp:lastPrinted>2024-04-22T12:58:51Z</cp:lastPrinted>
  <dcterms:created xsi:type="dcterms:W3CDTF">2020-04-17T07:44:14Z</dcterms:created>
  <dcterms:modified xsi:type="dcterms:W3CDTF">2024-06-03T06:48:23Z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0x010100B0BF4673AC7DE344AA605F2EDCF5A402</vt:lpwstr>
  </property>
  <property fmtid="{D5CDD505-2E9C-101B-9397-08002B2CF9AE}" pid="3" name="MSIP_Label_715a3b17-f2bf-438c-b355-857d2523fdc8_Enabled">
    <vt:lpwstr>true</vt:lpwstr>
  </property>
  <property fmtid="{D5CDD505-2E9C-101B-9397-08002B2CF9AE}" pid="4" name="MSIP_Label_715a3b17-f2bf-438c-b355-857d2523fdc8_SetDate">
    <vt:lpwstr>2024-04-10T08:14:21Z</vt:lpwstr>
  </property>
  <property fmtid="{D5CDD505-2E9C-101B-9397-08002B2CF9AE}" pid="5" name="MSIP_Label_715a3b17-f2bf-438c-b355-857d2523fdc8_Method">
    <vt:lpwstr>Standard</vt:lpwstr>
  </property>
  <property fmtid="{D5CDD505-2E9C-101B-9397-08002B2CF9AE}" pid="6" name="MSIP_Label_715a3b17-f2bf-438c-b355-857d2523fdc8_Name">
    <vt:lpwstr>715a3b17-f2bf-438c-b355-857d2523fdc8</vt:lpwstr>
  </property>
  <property fmtid="{D5CDD505-2E9C-101B-9397-08002B2CF9AE}" pid="7" name="MSIP_Label_715a3b17-f2bf-438c-b355-857d2523fdc8_SiteId">
    <vt:lpwstr>eaad54da-6687-41bb-9c13-71419686deaa</vt:lpwstr>
  </property>
  <property fmtid="{D5CDD505-2E9C-101B-9397-08002B2CF9AE}" pid="8" name="MSIP_Label_715a3b17-f2bf-438c-b355-857d2523fdc8_ActionId">
    <vt:lpwstr>bf2ae99a-9da4-4781-80c7-1d05a68fcefa</vt:lpwstr>
  </property>
  <property fmtid="{D5CDD505-2E9C-101B-9397-08002B2CF9AE}" pid="9" name="MSIP_Label_715a3b17-f2bf-438c-b355-857d2523fdc8_ContentBits">
    <vt:lpwstr>2</vt:lpwstr>
  </property>
</Properties>
</file>